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<sst xmlns="http://schemas.openxmlformats.org/spreadsheetml/2006/main" count="336" uniqueCount="321">
  <si>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</si>
  <si>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</si>
  <si>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</si>
  <si>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</si>
  <si>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</si>
  <si>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</si>
  <si>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</si>
  <si>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</si>
  <si>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</si>
  <si>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</si>
  <si>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</si>
  <si>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</si>
  <si>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</si>
  <si>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</si>
  <si>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</si>
  <si>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</si>
  <si>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</si>
  <si>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</si>
  <si>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</si>
  <si>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</si>
  <si>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</si>
  <si>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</si>
  <si>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</si>
  <si>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</si>
  <si>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</si>
  <si>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</si>
  <si>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</si>
  <si>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</si>
  <si>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</si>
  <si>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</si>
  <si>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</si>
  <si>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</si>
  <si>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</si>
  <si>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</si>
  <si>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</si>
  <si>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</si>
  <si>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</si>
  <si>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</si>
  <si>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</si>
  <si>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</si>
  <si>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</si>
  <si>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</si>
  <si>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</si>
  <si>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</si>
  <si>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</si>
  <si>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</si>
  <si>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</si>
  <si>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</si>
  <si>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</si>
  <si>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</si>
  <si>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</si>
  <si>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</si>
  <si>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</si>
  <si>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</si>
  <si>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</si>
  <si>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</si>
  <si>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</si>
  <si>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</si>
  <si>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</si>
  <si>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</si>
  <si>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</si>
  <si>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</si>
  <si>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</si>
  <si>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</si>
  <si>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</si>
  <si>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</si>
  <si>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</si>
  <si>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</si>
  <si>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</si>
  <si>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</si>
  <si>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</si>
  <si>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</si>
  <si>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</si>
  <si>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</si>
  <si>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</si>
  <si>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</si>
  <si>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</si>
  <si>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</si>
  <si>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</si>
  <si>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</si>
  <si>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</si>
  <si>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</si>
  <si>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</si>
  <si>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</si>
  <si>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</si>
  <si>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</si>
  <si>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</si>
  <si>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</si>
  <si>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</si>
  <si>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</si>
  <si>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</si>
  <si>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</si>
  <si>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</si>
  <si>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</si>
  <si>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</si>
  <si>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</si>
  <si>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</si>
  <si>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</si>
  <si>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</si>
  <si>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</si>
  <si>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</si>
  <si>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</si>
  <si>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</si>
  <si>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</si>
  <si>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</si>
  <si>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</si>
  <si>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</si>
  <si>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</si>
  <si>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</si>
  <si>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</si>
  <si>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</si>
  <si>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</si>
  <si>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</si>
  <si>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</si>
  <si>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</si>
  <si>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</si>
  <si>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</si>
  <si>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</si>
  <si>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</si>
  <si>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</si>
  <si>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</si>
  <si>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</si>
  <si>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</si>
  <si>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</si>
  <si>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</si>
  <si>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</si>
  <si>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</si>
  <si>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</si>
  <si>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</si>
  <si>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</si>
  <si>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</si>
  <si>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</si>
  <si>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</si>
  <si>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</si>
  <si>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</si>
  <si>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</si>
  <si>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</si>
  <si>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</si>
  <si>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</si>
  <si>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</si>
  <si>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</si>
  <si>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</si>
  <si>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</si>
  <si>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</si>
  <si>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</si>
  <si>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</si>
  <si>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</si>
  <si>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</si>
  <si>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</si>
  <si>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</si>
  <si>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</si>
  <si>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</si>
  <si>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</si>
  <si>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</si>
  <si>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</si>
  <si>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</si>
  <si>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</si>
  <si>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</si>
  <si>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</si>
  <si>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</si>
  <si>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</si>
  <si>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</si>
  <si>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</si>
  <si>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</si>
  <si>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</si>
  <si>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</si>
  <si>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</si>
  <si>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</si>
  <si>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</si>
  <si>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</si>
  <si>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</si>
  <si>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</si>
  <si>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</si>
  <si>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</si>
  <si>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</si>
  <si>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</si>
  <si>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</si>
  <si>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</si>
  <si>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</si>
  <si>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</si>
  <si>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</si>
  <si>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</si>
  <si>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</si>
  <si>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</si>
  <si>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</si>
  <si>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</si>
  <si>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</si>
  <si>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</si>
  <si>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</si>
  <si>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</si>
  <si>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</si>
  <si>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</si>
  <si>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</si>
  <si>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</si>
  <si>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</si>
  <si>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</si>
  <si>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</si>
  <si>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</si>
  <si>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</si>
  <si>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</si>
  <si>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</si>
  <si>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</si>
  <si>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</si>
  <si>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</si>
  <si>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</si>
  <si>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</si>
  <si>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</si>
  <si>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</si>
  <si>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</si>
  <si>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</si>
  <si>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</si>
  <si>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</si>
  <si>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</si>
  <si>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</si>
  <si>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</si>
  <si>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</si>
  <si>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</si>
  <si>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</si>
  <si>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</si>
  <si>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</si>
  <si>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</si>
  <si>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</si>
  <si>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</si>
  <si>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</si>
  <si>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</si>
  <si>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</si>
  <si>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</si>
  <si>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</si>
  <si>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</si>
  <si>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</si>
  <si>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</si>
  <si>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</si>
  <si>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</si>
  <si>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</si>
  <si>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</si>
  <si>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</si>
  <si>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</si>
  <si>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</si>
  <si>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</si>
  <si>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</si>
  <si>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</si>
  <si>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</si>
  <si>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</si>
  <si>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</si>
  <si>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Company: IDICO-PETROLEUM TRADING CONSTRUCTION INVESTMENT JOINT STOCK COMPANY(PXL)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</si>
  <si>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</si>
  <si>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</si>
  <si>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</si>
  <si>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</si>
  <si>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</si>
  <si>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</si>
  <si>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</si>
  <si>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</si>
  <si>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</si>
  <si>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</si>
  <si>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</si>
  <si>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</si>
  <si>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</si>
  <si>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</si>
  <si>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</si>
  <si>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</si>
  <si>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</si>
  <si>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</si>
  <si>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</si>
  <si>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</si>
  <si>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</si>
  <si>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</si>
  <si>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</si>
  <si>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</si>
  <si>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</si>
  <si>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</si>
  <si>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</si>
  <si>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</si>
  <si>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</si>
  <si>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</si>
  <si>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</si>
  <si>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</si>
  <si>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</si>
  <si>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</si>
  <si>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</si>
  <si>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</si>
  <si>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</si>
  <si>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</si>
  <si>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</si>
  <si>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</si>
  <si>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</si>
  <si>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</si>
  <si>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</si>
  <si>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</si>
  <si>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</si>
  <si>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</si>
  <si>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</si>
  <si>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</si>
  <si>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</si>
  <si>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</si>
  <si>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</si>
  <si>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</si>
  <si>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</si>
  <si>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</si>
  <si>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</si>
  <si>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</si>
  <si>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</si>
  <si>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</si>
  <si>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</si>
  <si>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</si>
  <si>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</si>
  <si>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</si>
  <si>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</si>
  <si>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</si>
  <si>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</si>
  <si>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</si>
  <si>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</si>
  <si>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</si>
  <si>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</si>
  <si>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</si>
  <si>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</si>
  <si>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</si>
  <si>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</si>
  <si>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</si>
  <si>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I.2019
</t>
  </si>
  <si>
    <t>INCOME STATEMENT (as of 31/03/2019)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</si>
</sst>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3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86">
      <selection activeCell="L22" sqref="L22"/>
    </sheetView>
  </sheetViews>
  <sheetFormatPr defaultColWidth="9.140625" defaultRowHeight="12"/>
  <cols>
    <col min="1" max="1" width="50.00390625" style="0" customWidth="1"/>
    <col min="2" max="2" width="10.00390625" style="0" hidden="1" customWidth="1"/>
    <col min="3" max="3" width="0" style="0" hidden="1" customWidth="1"/>
    <col min="4" max="4" width="20.00390625" style="0" customWidth="1"/>
    <col min="5" max="5" width="26.140625" style="0" customWidth="1"/>
    <col min="6" max="9" width="20.00390625" style="0" hidden="1" customWidth="1"/>
  </cols>
  <sheetData>
    <row r="1" spans="1:7" ht="12">
      <c r="A1" s="17" t="s">
        <v>0</v>
      </c>
      <c r="B1" s="18"/>
      <c r="G1" t="s">
        <v>1</v>
      </c>
    </row>
    <row r="2" spans="1:7" ht="12">
      <c r="A2" s="18" t="s">
        <v>2</v>
      </c>
      <c r="B2" s="18"/>
      <c r="G2" t="s">
        <v>3</v>
      </c>
    </row>
    <row r="3" spans="1:2" ht="12">
      <c r="A3" s="18" t="s">
        <v>4</v>
      </c>
      <c r="B3" s="18"/>
    </row>
    <row r="4" spans="7:8" ht="12">
      <c r="G4" s="18" t="s">
        <v>5</v>
      </c>
      <c r="H4" s="18"/>
    </row>
    <row r="5" spans="1:8" ht="19.5" customHeight="1">
      <c r="A5" s="19" t="s">
        <v>6</v>
      </c>
      <c r="B5" s="18"/>
      <c r="C5" s="18"/>
      <c r="D5" s="18"/>
      <c r="E5" s="18"/>
      <c r="F5" s="18"/>
      <c r="G5" s="18"/>
      <c r="H5" s="18"/>
    </row>
    <row r="8" spans="1:9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10</v>
      </c>
      <c r="G8" s="1" t="s">
        <v>11</v>
      </c>
      <c r="H8" s="1" t="s">
        <v>10</v>
      </c>
      <c r="I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614630703430</v>
      </c>
      <c r="E10" s="5">
        <v>603753082091</v>
      </c>
    </row>
    <row r="11" spans="1:5" ht="12">
      <c r="A11" s="2" t="s">
        <v>15</v>
      </c>
      <c r="B11" s="4" t="s">
        <v>16</v>
      </c>
      <c r="C11" s="4"/>
      <c r="D11" s="5">
        <v>5619956227</v>
      </c>
      <c r="E11" s="5">
        <v>1428076629</v>
      </c>
    </row>
    <row r="12" spans="1:5" ht="12">
      <c r="A12" s="3" t="s">
        <v>17</v>
      </c>
      <c r="B12" s="4" t="s">
        <v>18</v>
      </c>
      <c r="C12" s="4"/>
      <c r="D12" s="5">
        <v>5619956227</v>
      </c>
      <c r="E12" s="5">
        <v>1428076629</v>
      </c>
    </row>
    <row r="13" spans="1:5" ht="12">
      <c r="A13" s="3" t="s">
        <v>19</v>
      </c>
      <c r="B13" s="4" t="s">
        <v>20</v>
      </c>
      <c r="C13" s="4"/>
      <c r="D13" s="5">
        <v>0</v>
      </c>
      <c r="E13" s="5">
        <v>0</v>
      </c>
    </row>
    <row r="14" spans="1:5" ht="12">
      <c r="A14" s="2" t="s">
        <v>21</v>
      </c>
      <c r="B14" s="4" t="s">
        <v>22</v>
      </c>
      <c r="C14" s="4"/>
      <c r="D14" s="5">
        <v>86480557808</v>
      </c>
      <c r="E14" s="5">
        <v>80774330959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3" t="s">
        <v>25</v>
      </c>
      <c r="B16" s="4" t="s">
        <v>26</v>
      </c>
      <c r="C16" s="4"/>
      <c r="D16" s="5">
        <v>0</v>
      </c>
      <c r="E16" s="5">
        <v>0</v>
      </c>
    </row>
    <row r="17" spans="1:5" ht="12">
      <c r="A17" s="3" t="s">
        <v>27</v>
      </c>
      <c r="B17" s="4" t="s">
        <v>28</v>
      </c>
      <c r="C17" s="4"/>
      <c r="D17" s="5">
        <v>86480557808</v>
      </c>
      <c r="E17" s="5">
        <v>80774330959</v>
      </c>
    </row>
    <row r="18" spans="1:5" ht="12">
      <c r="A18" s="2" t="s">
        <v>29</v>
      </c>
      <c r="B18" s="4" t="s">
        <v>30</v>
      </c>
      <c r="C18" s="4"/>
      <c r="D18" s="5">
        <v>114068819767</v>
      </c>
      <c r="E18" s="5">
        <v>118546901516</v>
      </c>
    </row>
    <row r="19" spans="1:5" ht="12">
      <c r="A19" s="3" t="s">
        <v>31</v>
      </c>
      <c r="B19" s="4" t="s">
        <v>32</v>
      </c>
      <c r="C19" s="4"/>
      <c r="D19" s="5">
        <v>76386397091</v>
      </c>
      <c r="E19" s="5">
        <v>89076898221</v>
      </c>
    </row>
    <row r="20" spans="1:5" ht="12">
      <c r="A20" s="3" t="s">
        <v>33</v>
      </c>
      <c r="B20" s="4" t="s">
        <v>34</v>
      </c>
      <c r="C20" s="4"/>
      <c r="D20" s="5">
        <v>1088489478</v>
      </c>
      <c r="E20" s="5">
        <v>1151659884</v>
      </c>
    </row>
    <row r="21" spans="1:5" ht="12">
      <c r="A21" s="3" t="s">
        <v>35</v>
      </c>
      <c r="B21" s="4" t="s">
        <v>36</v>
      </c>
      <c r="C21" s="4"/>
      <c r="D21" s="5">
        <v>0</v>
      </c>
      <c r="E21" s="5">
        <v>0</v>
      </c>
    </row>
    <row r="22" spans="1:5" ht="12">
      <c r="A22" s="3" t="s">
        <v>37</v>
      </c>
      <c r="B22" s="4" t="s">
        <v>38</v>
      </c>
      <c r="C22" s="4"/>
      <c r="D22" s="5">
        <v>0</v>
      </c>
      <c r="E22" s="5">
        <v>0</v>
      </c>
    </row>
    <row r="23" spans="1:5" ht="12">
      <c r="A23" s="3" t="s">
        <v>39</v>
      </c>
      <c r="B23" s="4" t="s">
        <v>40</v>
      </c>
      <c r="C23" s="4"/>
      <c r="D23" s="5">
        <v>0</v>
      </c>
      <c r="E23" s="5">
        <v>0</v>
      </c>
    </row>
    <row r="24" spans="1:5" ht="12">
      <c r="A24" s="3" t="s">
        <v>41</v>
      </c>
      <c r="B24" s="4" t="s">
        <v>42</v>
      </c>
      <c r="C24" s="4"/>
      <c r="D24" s="5">
        <v>38895467443</v>
      </c>
      <c r="E24" s="5">
        <v>30619877656</v>
      </c>
    </row>
    <row r="25" spans="1:5" ht="12">
      <c r="A25" s="3" t="s">
        <v>43</v>
      </c>
      <c r="B25" s="4" t="s">
        <v>44</v>
      </c>
      <c r="C25" s="4"/>
      <c r="D25" s="5">
        <v>-2301534245</v>
      </c>
      <c r="E25" s="5">
        <v>-2301534245</v>
      </c>
    </row>
    <row r="26" spans="1:5" ht="12">
      <c r="A26" s="3" t="s">
        <v>45</v>
      </c>
      <c r="B26" s="4" t="s">
        <v>46</v>
      </c>
      <c r="C26" s="4"/>
      <c r="D26" s="5">
        <v>0</v>
      </c>
      <c r="E26" s="5">
        <v>0</v>
      </c>
    </row>
    <row r="27" spans="1:5" ht="12">
      <c r="A27" s="2" t="s">
        <v>47</v>
      </c>
      <c r="B27" s="4" t="s">
        <v>48</v>
      </c>
      <c r="C27" s="4"/>
      <c r="D27" s="5">
        <v>398839337830</v>
      </c>
      <c r="E27" s="5">
        <v>393851753269</v>
      </c>
    </row>
    <row r="28" spans="1:5" ht="12">
      <c r="A28" s="3" t="s">
        <v>49</v>
      </c>
      <c r="B28" s="4" t="s">
        <v>50</v>
      </c>
      <c r="C28" s="4"/>
      <c r="D28" s="5">
        <v>398839337830</v>
      </c>
      <c r="E28" s="5">
        <v>393851753269</v>
      </c>
    </row>
    <row r="29" spans="1:5" ht="12">
      <c r="A29" s="3" t="s">
        <v>51</v>
      </c>
      <c r="B29" s="4" t="s">
        <v>52</v>
      </c>
      <c r="C29" s="4"/>
      <c r="D29" s="5">
        <v>0</v>
      </c>
      <c r="E29" s="5">
        <v>0</v>
      </c>
    </row>
    <row r="30" spans="1:5" ht="12">
      <c r="A30" s="2" t="s">
        <v>53</v>
      </c>
      <c r="B30" s="4" t="s">
        <v>54</v>
      </c>
      <c r="C30" s="4"/>
      <c r="D30" s="5">
        <v>9622031798</v>
      </c>
      <c r="E30" s="5">
        <v>9152019718</v>
      </c>
    </row>
    <row r="31" spans="1:5" ht="12">
      <c r="A31" s="3" t="s">
        <v>55</v>
      </c>
      <c r="B31" s="4" t="s">
        <v>56</v>
      </c>
      <c r="C31" s="4"/>
      <c r="D31" s="5">
        <v>0</v>
      </c>
      <c r="E31" s="5">
        <v>0</v>
      </c>
    </row>
    <row r="32" spans="1:5" ht="12">
      <c r="A32" s="3" t="s">
        <v>57</v>
      </c>
      <c r="B32" s="4" t="s">
        <v>58</v>
      </c>
      <c r="C32" s="4"/>
      <c r="D32" s="5">
        <v>9622031798</v>
      </c>
      <c r="E32" s="5">
        <v>9152019718</v>
      </c>
    </row>
    <row r="33" spans="1:5" ht="12">
      <c r="A33" s="3" t="s">
        <v>59</v>
      </c>
      <c r="B33" s="4" t="s">
        <v>60</v>
      </c>
      <c r="C33" s="4"/>
      <c r="D33" s="5">
        <v>0</v>
      </c>
      <c r="E33" s="5">
        <v>0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0</v>
      </c>
      <c r="E35" s="5">
        <v>0</v>
      </c>
    </row>
    <row r="36" spans="1:5" ht="12">
      <c r="A36" s="2" t="s">
        <v>65</v>
      </c>
      <c r="B36" s="4" t="s">
        <v>66</v>
      </c>
      <c r="C36" s="4"/>
      <c r="D36" s="5">
        <v>348622406444</v>
      </c>
      <c r="E36" s="5">
        <v>379162936363</v>
      </c>
    </row>
    <row r="37" spans="1:5" ht="12">
      <c r="A37" s="2" t="s">
        <v>67</v>
      </c>
      <c r="B37" s="4" t="s">
        <v>68</v>
      </c>
      <c r="C37" s="4"/>
      <c r="D37" s="5">
        <v>166696367685</v>
      </c>
      <c r="E37" s="5">
        <v>166696367685</v>
      </c>
    </row>
    <row r="38" spans="1:5" ht="12">
      <c r="A38" s="3" t="s">
        <v>69</v>
      </c>
      <c r="B38" s="4" t="s">
        <v>70</v>
      </c>
      <c r="C38" s="4"/>
      <c r="D38" s="5">
        <v>0</v>
      </c>
      <c r="E38" s="5">
        <v>0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0</v>
      </c>
      <c r="E42" s="5">
        <v>0</v>
      </c>
    </row>
    <row r="43" spans="1:5" ht="12">
      <c r="A43" s="3" t="s">
        <v>79</v>
      </c>
      <c r="B43" s="4" t="s">
        <v>80</v>
      </c>
      <c r="C43" s="4"/>
      <c r="D43" s="5">
        <v>166696367685</v>
      </c>
      <c r="E43" s="5">
        <v>166696367685</v>
      </c>
    </row>
    <row r="44" spans="1:5" ht="12">
      <c r="A44" s="3" t="s">
        <v>81</v>
      </c>
      <c r="B44" s="4" t="s">
        <v>82</v>
      </c>
      <c r="C44" s="4"/>
      <c r="D44" s="5">
        <v>0</v>
      </c>
      <c r="E44" s="5">
        <v>0</v>
      </c>
    </row>
    <row r="45" spans="1:5" ht="12">
      <c r="A45" s="2" t="s">
        <v>83</v>
      </c>
      <c r="B45" s="4" t="s">
        <v>84</v>
      </c>
      <c r="C45" s="4"/>
      <c r="D45" s="5">
        <v>39729251</v>
      </c>
      <c r="E45" s="5">
        <v>48417056</v>
      </c>
    </row>
    <row r="46" spans="1:5" ht="12">
      <c r="A46" s="2" t="s">
        <v>85</v>
      </c>
      <c r="B46" s="4" t="s">
        <v>86</v>
      </c>
      <c r="C46" s="4"/>
      <c r="D46" s="5">
        <v>39729251</v>
      </c>
      <c r="E46" s="5">
        <v>48417056</v>
      </c>
    </row>
    <row r="47" spans="1:5" ht="12">
      <c r="A47" s="3" t="s">
        <v>87</v>
      </c>
      <c r="B47" s="4" t="s">
        <v>88</v>
      </c>
      <c r="C47" s="4"/>
      <c r="D47" s="5">
        <v>1394708182</v>
      </c>
      <c r="E47" s="5">
        <v>1394708182</v>
      </c>
    </row>
    <row r="48" spans="1:5" ht="12">
      <c r="A48" s="3" t="s">
        <v>89</v>
      </c>
      <c r="B48" s="4" t="s">
        <v>90</v>
      </c>
      <c r="C48" s="4"/>
      <c r="D48" s="5">
        <v>-1354978931</v>
      </c>
      <c r="E48" s="5">
        <v>-1346291126</v>
      </c>
    </row>
    <row r="49" spans="1:5" ht="12">
      <c r="A49" s="2" t="s">
        <v>91</v>
      </c>
      <c r="B49" s="4" t="s">
        <v>92</v>
      </c>
      <c r="C49" s="4"/>
      <c r="D49" s="5">
        <v>0</v>
      </c>
      <c r="E49" s="5">
        <v>0</v>
      </c>
    </row>
    <row r="50" spans="1:5" ht="12">
      <c r="A50" s="3" t="s">
        <v>87</v>
      </c>
      <c r="B50" s="4" t="s">
        <v>93</v>
      </c>
      <c r="C50" s="4"/>
      <c r="D50" s="5">
        <v>0</v>
      </c>
      <c r="E50" s="5">
        <v>0</v>
      </c>
    </row>
    <row r="51" spans="1:5" ht="12">
      <c r="A51" s="3" t="s">
        <v>94</v>
      </c>
      <c r="B51" s="4" t="s">
        <v>95</v>
      </c>
      <c r="C51" s="4"/>
      <c r="D51" s="5">
        <v>0</v>
      </c>
      <c r="E51" s="5">
        <v>0</v>
      </c>
    </row>
    <row r="52" spans="1:5" ht="12">
      <c r="A52" s="2" t="s">
        <v>96</v>
      </c>
      <c r="B52" s="4" t="s">
        <v>97</v>
      </c>
      <c r="C52" s="4"/>
      <c r="D52" s="5">
        <v>0</v>
      </c>
      <c r="E52" s="5">
        <v>0</v>
      </c>
    </row>
    <row r="53" spans="1:5" ht="12">
      <c r="A53" s="3" t="s">
        <v>87</v>
      </c>
      <c r="B53" s="4" t="s">
        <v>98</v>
      </c>
      <c r="C53" s="4"/>
      <c r="D53" s="5">
        <v>41782000</v>
      </c>
      <c r="E53" s="5">
        <v>41782000</v>
      </c>
    </row>
    <row r="54" spans="1:5" ht="12">
      <c r="A54" s="3" t="s">
        <v>99</v>
      </c>
      <c r="B54" s="4" t="s">
        <v>100</v>
      </c>
      <c r="C54" s="4"/>
      <c r="D54" s="5">
        <v>-41782000</v>
      </c>
      <c r="E54" s="5">
        <v>-41782000</v>
      </c>
    </row>
    <row r="55" spans="1:5" ht="12">
      <c r="A55" s="2" t="s">
        <v>101</v>
      </c>
      <c r="B55" s="4" t="s">
        <v>102</v>
      </c>
      <c r="C55" s="4"/>
      <c r="D55" s="5">
        <v>0</v>
      </c>
      <c r="E55" s="5">
        <v>0</v>
      </c>
    </row>
    <row r="56" spans="1:5" ht="12">
      <c r="A56" s="3" t="s">
        <v>87</v>
      </c>
      <c r="B56" s="4" t="s">
        <v>103</v>
      </c>
      <c r="C56" s="4"/>
      <c r="D56" s="5">
        <v>0</v>
      </c>
      <c r="E56" s="5">
        <v>0</v>
      </c>
    </row>
    <row r="57" spans="1:5" ht="12">
      <c r="A57" s="3" t="s">
        <v>104</v>
      </c>
      <c r="B57" s="4" t="s">
        <v>105</v>
      </c>
      <c r="C57" s="4"/>
      <c r="D57" s="5">
        <v>0</v>
      </c>
      <c r="E57" s="5">
        <v>0</v>
      </c>
    </row>
    <row r="58" spans="1:5" ht="12">
      <c r="A58" s="2" t="s">
        <v>106</v>
      </c>
      <c r="B58" s="4" t="s">
        <v>107</v>
      </c>
      <c r="C58" s="4"/>
      <c r="D58" s="5">
        <v>14118626424</v>
      </c>
      <c r="E58" s="5">
        <v>14078330524</v>
      </c>
    </row>
    <row r="59" spans="1:5" ht="12">
      <c r="A59" s="3" t="s">
        <v>108</v>
      </c>
      <c r="B59" s="4" t="s">
        <v>109</v>
      </c>
      <c r="C59" s="4"/>
      <c r="D59" s="5">
        <v>0</v>
      </c>
      <c r="E59" s="5">
        <v>0</v>
      </c>
    </row>
    <row r="60" spans="1:5" ht="12">
      <c r="A60" s="3" t="s">
        <v>110</v>
      </c>
      <c r="B60" s="4" t="s">
        <v>111</v>
      </c>
      <c r="C60" s="4"/>
      <c r="D60" s="5">
        <v>14118626424</v>
      </c>
      <c r="E60" s="5">
        <v>14078330524</v>
      </c>
    </row>
    <row r="61" spans="1:5" ht="12">
      <c r="A61" s="2" t="s">
        <v>112</v>
      </c>
      <c r="B61" s="4" t="s">
        <v>113</v>
      </c>
      <c r="C61" s="4"/>
      <c r="D61" s="5">
        <v>152631952545</v>
      </c>
      <c r="E61" s="5">
        <v>182859202545</v>
      </c>
    </row>
    <row r="62" spans="1:5" ht="12">
      <c r="A62" s="3" t="s">
        <v>114</v>
      </c>
      <c r="B62" s="4" t="s">
        <v>115</v>
      </c>
      <c r="C62" s="4"/>
      <c r="D62" s="5">
        <v>0</v>
      </c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185287750000</v>
      </c>
      <c r="E63" s="5">
        <v>215515000000</v>
      </c>
    </row>
    <row r="64" spans="1:5" ht="12">
      <c r="A64" s="3" t="s">
        <v>118</v>
      </c>
      <c r="B64" s="4" t="s">
        <v>119</v>
      </c>
      <c r="C64" s="4"/>
      <c r="D64" s="5">
        <v>67882391454</v>
      </c>
      <c r="E64" s="5">
        <v>67882391454</v>
      </c>
    </row>
    <row r="65" spans="1:5" ht="12">
      <c r="A65" s="3" t="s">
        <v>120</v>
      </c>
      <c r="B65" s="4" t="s">
        <v>121</v>
      </c>
      <c r="C65" s="4"/>
      <c r="D65" s="5">
        <v>-100538188909</v>
      </c>
      <c r="E65" s="5">
        <v>-100538188909</v>
      </c>
    </row>
    <row r="66" spans="1:5" ht="12">
      <c r="A66" s="3" t="s">
        <v>27</v>
      </c>
      <c r="B66" s="4" t="s">
        <v>122</v>
      </c>
      <c r="C66" s="4"/>
      <c r="D66" s="5">
        <v>0</v>
      </c>
      <c r="E66" s="5">
        <v>0</v>
      </c>
    </row>
    <row r="67" spans="1:5" ht="12">
      <c r="A67" s="2" t="s">
        <v>123</v>
      </c>
      <c r="B67" s="4" t="s">
        <v>124</v>
      </c>
      <c r="C67" s="4"/>
      <c r="D67" s="5">
        <v>15135730539</v>
      </c>
      <c r="E67" s="5">
        <v>15480618553</v>
      </c>
    </row>
    <row r="68" spans="1:5" ht="12">
      <c r="A68" s="3" t="s">
        <v>125</v>
      </c>
      <c r="B68" s="4" t="s">
        <v>126</v>
      </c>
      <c r="C68" s="4"/>
      <c r="D68" s="5">
        <v>15135730539</v>
      </c>
      <c r="E68" s="5">
        <v>15480618553</v>
      </c>
    </row>
    <row r="69" spans="1:5" ht="12">
      <c r="A69" s="3" t="s">
        <v>127</v>
      </c>
      <c r="B69" s="4" t="s">
        <v>128</v>
      </c>
      <c r="C69" s="4"/>
      <c r="D69" s="5">
        <v>0</v>
      </c>
      <c r="E69" s="5">
        <v>0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>
        <v>0</v>
      </c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0</v>
      </c>
      <c r="E72" s="5">
        <v>0</v>
      </c>
    </row>
    <row r="73" spans="1:5" ht="12">
      <c r="A73" s="2" t="s">
        <v>135</v>
      </c>
      <c r="B73" s="4" t="s">
        <v>136</v>
      </c>
      <c r="C73" s="4"/>
      <c r="D73" s="5">
        <v>963253109874</v>
      </c>
      <c r="E73" s="5">
        <v>982916018454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137656083903</v>
      </c>
      <c r="E75" s="5">
        <v>170430804856</v>
      </c>
    </row>
    <row r="76" spans="1:5" ht="12">
      <c r="A76" s="2" t="s">
        <v>140</v>
      </c>
      <c r="B76" s="4" t="s">
        <v>141</v>
      </c>
      <c r="C76" s="4"/>
      <c r="D76" s="5">
        <v>137656083903</v>
      </c>
      <c r="E76" s="5">
        <v>170430804856</v>
      </c>
    </row>
    <row r="77" spans="1:5" ht="12">
      <c r="A77" s="3" t="s">
        <v>142</v>
      </c>
      <c r="B77" s="4" t="s">
        <v>143</v>
      </c>
      <c r="C77" s="4"/>
      <c r="D77" s="5">
        <v>12836751686</v>
      </c>
      <c r="E77" s="5">
        <v>12611627724</v>
      </c>
    </row>
    <row r="78" spans="1:5" ht="12">
      <c r="A78" s="3" t="s">
        <v>144</v>
      </c>
      <c r="B78" s="4" t="s">
        <v>145</v>
      </c>
      <c r="C78" s="4"/>
      <c r="D78" s="5">
        <v>1665495035</v>
      </c>
      <c r="E78" s="5">
        <v>947565987</v>
      </c>
    </row>
    <row r="79" spans="1:5" ht="12">
      <c r="A79" s="3" t="s">
        <v>146</v>
      </c>
      <c r="B79" s="4" t="s">
        <v>147</v>
      </c>
      <c r="C79" s="4"/>
      <c r="D79" s="5">
        <v>47578527</v>
      </c>
      <c r="E79" s="5">
        <v>14989394</v>
      </c>
    </row>
    <row r="80" spans="1:5" ht="12">
      <c r="A80" s="3" t="s">
        <v>148</v>
      </c>
      <c r="B80" s="4" t="s">
        <v>149</v>
      </c>
      <c r="C80" s="4"/>
      <c r="D80" s="5">
        <v>0</v>
      </c>
      <c r="E80" s="5">
        <v>0</v>
      </c>
    </row>
    <row r="81" spans="1:5" ht="12">
      <c r="A81" s="3" t="s">
        <v>150</v>
      </c>
      <c r="B81" s="4" t="s">
        <v>151</v>
      </c>
      <c r="C81" s="4"/>
      <c r="D81" s="5">
        <v>13284244421</v>
      </c>
      <c r="E81" s="5">
        <v>13804293844</v>
      </c>
    </row>
    <row r="82" spans="1:5" ht="12">
      <c r="A82" s="3" t="s">
        <v>152</v>
      </c>
      <c r="B82" s="4" t="s">
        <v>153</v>
      </c>
      <c r="C82" s="4"/>
      <c r="D82" s="5">
        <v>0</v>
      </c>
      <c r="E82" s="5">
        <v>0</v>
      </c>
    </row>
    <row r="83" spans="1:5" ht="12">
      <c r="A83" s="3" t="s">
        <v>154</v>
      </c>
      <c r="B83" s="4" t="s">
        <v>155</v>
      </c>
      <c r="C83" s="4"/>
      <c r="D83" s="5">
        <v>0</v>
      </c>
      <c r="E83" s="5">
        <v>0</v>
      </c>
    </row>
    <row r="84" spans="1:5" ht="12">
      <c r="A84" s="3" t="s">
        <v>156</v>
      </c>
      <c r="B84" s="4" t="s">
        <v>157</v>
      </c>
      <c r="C84" s="4"/>
      <c r="D84" s="5">
        <v>0</v>
      </c>
      <c r="E84" s="5">
        <v>0</v>
      </c>
    </row>
    <row r="85" spans="1:5" ht="12">
      <c r="A85" s="3" t="s">
        <v>158</v>
      </c>
      <c r="B85" s="4" t="s">
        <v>159</v>
      </c>
      <c r="C85" s="4"/>
      <c r="D85" s="5">
        <v>38429264234</v>
      </c>
      <c r="E85" s="5">
        <v>41432327907</v>
      </c>
    </row>
    <row r="86" spans="1:5" ht="12">
      <c r="A86" s="3" t="s">
        <v>160</v>
      </c>
      <c r="B86" s="4" t="s">
        <v>161</v>
      </c>
      <c r="C86" s="4"/>
      <c r="D86" s="5">
        <v>71392750000</v>
      </c>
      <c r="E86" s="5">
        <v>101620000000</v>
      </c>
    </row>
    <row r="87" spans="1:5" ht="12">
      <c r="A87" s="3" t="s">
        <v>162</v>
      </c>
      <c r="B87" s="4" t="s">
        <v>163</v>
      </c>
      <c r="C87" s="4"/>
      <c r="D87" s="5">
        <v>0</v>
      </c>
      <c r="E87" s="5">
        <v>0</v>
      </c>
    </row>
    <row r="88" spans="1:5" ht="12">
      <c r="A88" s="3" t="s">
        <v>164</v>
      </c>
      <c r="B88" s="4" t="s">
        <v>165</v>
      </c>
      <c r="C88" s="4"/>
      <c r="D88" s="5">
        <v>0</v>
      </c>
      <c r="E88" s="5">
        <v>0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0</v>
      </c>
      <c r="E91" s="5">
        <v>0</v>
      </c>
    </row>
    <row r="92" spans="1:5" ht="12">
      <c r="A92" s="3" t="s">
        <v>172</v>
      </c>
      <c r="B92" s="4" t="s">
        <v>173</v>
      </c>
      <c r="C92" s="4"/>
      <c r="D92" s="5">
        <v>0</v>
      </c>
      <c r="E92" s="5">
        <v>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>
        <v>0</v>
      </c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0</v>
      </c>
      <c r="E97" s="5">
        <v>0</v>
      </c>
    </row>
    <row r="98" spans="1:5" ht="12">
      <c r="A98" s="3" t="s">
        <v>184</v>
      </c>
      <c r="B98" s="4" t="s">
        <v>185</v>
      </c>
      <c r="C98" s="4"/>
      <c r="D98" s="5">
        <v>0</v>
      </c>
      <c r="E98" s="5">
        <v>0</v>
      </c>
    </row>
    <row r="99" spans="1:5" ht="12">
      <c r="A99" s="3" t="s">
        <v>186</v>
      </c>
      <c r="B99" s="4" t="s">
        <v>187</v>
      </c>
      <c r="C99" s="4"/>
      <c r="D99" s="5">
        <v>0</v>
      </c>
      <c r="E99" s="5">
        <v>0</v>
      </c>
    </row>
    <row r="100" spans="1:5" ht="12">
      <c r="A100" s="3" t="s">
        <v>188</v>
      </c>
      <c r="B100" s="4" t="s">
        <v>189</v>
      </c>
      <c r="C100" s="4"/>
      <c r="D100" s="5">
        <v>0</v>
      </c>
      <c r="E100" s="5">
        <v>0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>
        <v>0</v>
      </c>
      <c r="E102" s="5">
        <v>0</v>
      </c>
    </row>
    <row r="103" spans="1:5" ht="12">
      <c r="A103" s="3" t="s">
        <v>194</v>
      </c>
      <c r="B103" s="4" t="s">
        <v>195</v>
      </c>
      <c r="C103" s="4"/>
      <c r="D103" s="5">
        <v>0</v>
      </c>
      <c r="E103" s="5">
        <v>0</v>
      </c>
    </row>
    <row r="104" spans="1:5" ht="12">
      <c r="A104" s="3" t="s">
        <v>196</v>
      </c>
      <c r="B104" s="4" t="s">
        <v>197</v>
      </c>
      <c r="C104" s="4"/>
      <c r="D104" s="5">
        <v>0</v>
      </c>
      <c r="E104" s="5">
        <v>0</v>
      </c>
    </row>
    <row r="105" spans="1:5" ht="12">
      <c r="A105" s="2" t="s">
        <v>198</v>
      </c>
      <c r="B105" s="4" t="s">
        <v>199</v>
      </c>
      <c r="C105" s="4"/>
      <c r="D105" s="5">
        <v>825597025971</v>
      </c>
      <c r="E105" s="5">
        <v>812485213598</v>
      </c>
    </row>
    <row r="106" spans="1:5" ht="12">
      <c r="A106" s="2" t="s">
        <v>200</v>
      </c>
      <c r="B106" s="4" t="s">
        <v>201</v>
      </c>
      <c r="C106" s="4"/>
      <c r="D106" s="5">
        <v>825597025971</v>
      </c>
      <c r="E106" s="5">
        <v>812485213598</v>
      </c>
    </row>
    <row r="107" spans="1:5" ht="12">
      <c r="A107" s="2" t="s">
        <v>202</v>
      </c>
      <c r="B107" s="4" t="s">
        <v>203</v>
      </c>
      <c r="C107" s="4"/>
      <c r="D107" s="5">
        <v>827222120000</v>
      </c>
      <c r="E107" s="5">
        <v>827222120000</v>
      </c>
    </row>
    <row r="108" spans="1:5" ht="12">
      <c r="A108" s="3" t="s">
        <v>204</v>
      </c>
      <c r="B108" s="4" t="s">
        <v>205</v>
      </c>
      <c r="C108" s="4"/>
      <c r="D108" s="5">
        <v>827222120000</v>
      </c>
      <c r="E108" s="5">
        <v>827222120000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0</v>
      </c>
      <c r="E110" s="5">
        <v>0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0</v>
      </c>
      <c r="E112" s="5">
        <v>0</v>
      </c>
    </row>
    <row r="113" spans="1:5" ht="12">
      <c r="A113" s="3" t="s">
        <v>214</v>
      </c>
      <c r="B113" s="4" t="s">
        <v>215</v>
      </c>
      <c r="C113" s="4"/>
      <c r="D113" s="5">
        <v>-735703081</v>
      </c>
      <c r="E113" s="5">
        <v>-735703081</v>
      </c>
    </row>
    <row r="114" spans="1:5" ht="12">
      <c r="A114" s="3" t="s">
        <v>216</v>
      </c>
      <c r="B114" s="4" t="s">
        <v>217</v>
      </c>
      <c r="C114" s="4"/>
      <c r="D114" s="5">
        <v>0</v>
      </c>
      <c r="E114" s="5">
        <v>0</v>
      </c>
    </row>
    <row r="115" spans="1:5" ht="12">
      <c r="A115" s="3" t="s">
        <v>218</v>
      </c>
      <c r="B115" s="4" t="s">
        <v>219</v>
      </c>
      <c r="C115" s="4"/>
      <c r="D115" s="5">
        <v>0</v>
      </c>
      <c r="E115" s="5">
        <v>0</v>
      </c>
    </row>
    <row r="116" spans="1:5" ht="12">
      <c r="A116" s="3" t="s">
        <v>220</v>
      </c>
      <c r="B116" s="4" t="s">
        <v>221</v>
      </c>
      <c r="C116" s="4"/>
      <c r="D116" s="5">
        <v>12264138227</v>
      </c>
      <c r="E116" s="5">
        <v>12264138227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>
        <v>949808972</v>
      </c>
      <c r="E118" s="5">
        <v>949808972</v>
      </c>
    </row>
    <row r="119" spans="1:5" ht="12">
      <c r="A119" s="2" t="s">
        <v>226</v>
      </c>
      <c r="B119" s="4" t="s">
        <v>227</v>
      </c>
      <c r="C119" s="4"/>
      <c r="D119" s="5">
        <v>-14103338147</v>
      </c>
      <c r="E119" s="5">
        <v>-27215150520</v>
      </c>
    </row>
    <row r="120" spans="1:5" ht="12">
      <c r="A120" s="3" t="s">
        <v>228</v>
      </c>
      <c r="B120" s="4" t="s">
        <v>229</v>
      </c>
      <c r="C120" s="4"/>
      <c r="D120" s="5">
        <v>-27215150520</v>
      </c>
      <c r="E120" s="5">
        <v>-27349446286</v>
      </c>
    </row>
    <row r="121" spans="1:5" ht="12">
      <c r="A121" s="3" t="s">
        <v>230</v>
      </c>
      <c r="B121" s="4" t="s">
        <v>231</v>
      </c>
      <c r="C121" s="4"/>
      <c r="D121" s="5">
        <v>13111812373</v>
      </c>
      <c r="E121" s="5">
        <v>134295766</v>
      </c>
    </row>
    <row r="122" spans="1:5" ht="12">
      <c r="A122" s="3" t="s">
        <v>232</v>
      </c>
      <c r="B122" s="4" t="s">
        <v>233</v>
      </c>
      <c r="C122" s="4"/>
      <c r="D122" s="5"/>
      <c r="E122" s="5">
        <v>0</v>
      </c>
    </row>
    <row r="123" spans="1:5" ht="12">
      <c r="A123" s="3" t="s">
        <v>234</v>
      </c>
      <c r="B123" s="4" t="s">
        <v>235</v>
      </c>
      <c r="C123" s="4"/>
      <c r="D123" s="5">
        <v>0</v>
      </c>
      <c r="E123" s="5">
        <v>0</v>
      </c>
    </row>
    <row r="124" spans="1:5" ht="12">
      <c r="A124" s="2" t="s">
        <v>236</v>
      </c>
      <c r="B124" s="4" t="s">
        <v>237</v>
      </c>
      <c r="C124" s="4"/>
      <c r="D124" s="5">
        <v>0</v>
      </c>
      <c r="E124" s="5">
        <v>0</v>
      </c>
    </row>
    <row r="125" spans="1:5" ht="12">
      <c r="A125" s="3" t="s">
        <v>238</v>
      </c>
      <c r="B125" s="4" t="s">
        <v>239</v>
      </c>
      <c r="C125" s="4"/>
      <c r="D125" s="5">
        <v>0</v>
      </c>
      <c r="E125" s="5">
        <v>0</v>
      </c>
    </row>
    <row r="126" spans="1:5" ht="12">
      <c r="A126" s="3" t="s">
        <v>240</v>
      </c>
      <c r="B126" s="4" t="s">
        <v>241</v>
      </c>
      <c r="C126" s="4"/>
      <c r="D126" s="5">
        <v>0</v>
      </c>
      <c r="E126" s="5">
        <v>0</v>
      </c>
    </row>
    <row r="127" spans="1:5" ht="12">
      <c r="A127" s="2" t="s">
        <v>242</v>
      </c>
      <c r="B127" s="4" t="s">
        <v>243</v>
      </c>
      <c r="C127" s="4"/>
      <c r="D127" s="5">
        <v>963253109874</v>
      </c>
      <c r="E127" s="5">
        <v>982916018454</v>
      </c>
    </row>
  </sheetData>
  <sheetProtection/>
  <mergeCells count="5">
    <mergeCell ref="A1:B1"/>
    <mergeCell ref="A2:B2"/>
    <mergeCell ref="A3:B3"/>
    <mergeCell ref="G4:H4"/>
    <mergeCell ref="A5:H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F31" sqref="F31"/>
    </sheetView>
  </sheetViews>
  <sheetFormatPr defaultColWidth="9.140625" defaultRowHeight="12"/>
  <cols>
    <col min="1" max="1" width="38.28125" style="0" hidden="1" customWidth="1"/>
    <col min="2" max="2" width="31.00390625" style="0" customWidth="1"/>
    <col min="3" max="3" width="15.57421875" style="0" hidden="1" customWidth="1"/>
    <col min="4" max="4" width="22.57421875" style="0" hidden="1" customWidth="1"/>
    <col min="5" max="5" width="20.57421875" style="0" bestFit="1" customWidth="1"/>
    <col min="6" max="6" width="20.140625" style="0" bestFit="1" customWidth="1"/>
    <col min="7" max="7" width="34.57421875" style="0" bestFit="1" customWidth="1"/>
    <col min="8" max="8" width="34.7109375" style="0" bestFit="1" customWidth="1"/>
  </cols>
  <sheetData>
    <row r="1" spans="1:8" ht="18.75">
      <c r="A1" s="20" t="s">
        <v>244</v>
      </c>
      <c r="B1" s="20"/>
      <c r="C1" s="20"/>
      <c r="D1" s="20"/>
      <c r="E1" s="20"/>
      <c r="F1" s="20"/>
      <c r="G1" s="20"/>
      <c r="H1" s="6"/>
    </row>
    <row r="2" spans="1:8" ht="15.75">
      <c r="A2" s="7"/>
      <c r="B2" s="7"/>
      <c r="C2" s="8"/>
      <c r="D2" s="8"/>
      <c r="E2" s="8"/>
      <c r="F2" s="6"/>
      <c r="G2" s="6"/>
      <c r="H2" s="6"/>
    </row>
    <row r="3" spans="1:8" ht="15.75">
      <c r="A3" s="21" t="s">
        <v>319</v>
      </c>
      <c r="B3" s="21"/>
      <c r="C3" s="21"/>
      <c r="D3" s="21"/>
      <c r="E3" s="21"/>
      <c r="F3" s="6"/>
      <c r="G3" s="6"/>
      <c r="H3" s="6"/>
    </row>
    <row r="4" spans="1:8" ht="15.75">
      <c r="A4" s="22" t="s">
        <v>320</v>
      </c>
      <c r="B4" s="22"/>
      <c r="C4" s="22"/>
      <c r="D4" s="22"/>
      <c r="E4" s="22"/>
      <c r="F4" s="6"/>
      <c r="G4" s="6"/>
      <c r="H4" s="6"/>
    </row>
    <row r="5" spans="1:8" ht="12">
      <c r="A5" s="6"/>
      <c r="B5" s="23" t="s">
        <v>245</v>
      </c>
      <c r="C5" s="24"/>
      <c r="D5" s="24"/>
      <c r="E5" s="24"/>
      <c r="F5" s="24"/>
      <c r="G5" s="24"/>
      <c r="H5" s="24"/>
    </row>
    <row r="6" spans="1:8" ht="12">
      <c r="A6" s="6"/>
      <c r="B6" s="6"/>
      <c r="C6" s="6"/>
      <c r="D6" s="6"/>
      <c r="E6" s="10"/>
      <c r="F6" s="10"/>
      <c r="G6" s="10"/>
      <c r="H6" s="10"/>
    </row>
    <row r="7" spans="1:8" ht="12">
      <c r="A7" s="6"/>
      <c r="B7" s="6"/>
      <c r="C7" s="6"/>
      <c r="D7" s="6"/>
      <c r="E7" s="10"/>
      <c r="F7" s="10"/>
      <c r="G7" s="10"/>
      <c r="H7" s="10"/>
    </row>
    <row r="8" spans="1:8" ht="12">
      <c r="A8" s="6"/>
      <c r="B8" s="9" t="s">
        <v>7</v>
      </c>
      <c r="C8" s="9" t="s">
        <v>8</v>
      </c>
      <c r="D8" s="9" t="s">
        <v>9</v>
      </c>
      <c r="E8" s="11" t="s">
        <v>246</v>
      </c>
      <c r="F8" s="11" t="s">
        <v>247</v>
      </c>
      <c r="G8" s="11" t="s">
        <v>248</v>
      </c>
      <c r="H8" s="11" t="s">
        <v>249</v>
      </c>
    </row>
    <row r="9" spans="1:8" ht="12">
      <c r="A9" s="6" t="s">
        <v>250</v>
      </c>
      <c r="B9" s="12" t="s">
        <v>251</v>
      </c>
      <c r="C9" s="13" t="s">
        <v>252</v>
      </c>
      <c r="D9" s="13"/>
      <c r="E9" s="14">
        <v>5898012032</v>
      </c>
      <c r="F9" s="14">
        <v>21645194422</v>
      </c>
      <c r="G9" s="14">
        <v>5898012032</v>
      </c>
      <c r="H9" s="14">
        <v>21645194422</v>
      </c>
    </row>
    <row r="10" spans="1:8" ht="12">
      <c r="A10" s="6" t="s">
        <v>253</v>
      </c>
      <c r="B10" s="12" t="s">
        <v>254</v>
      </c>
      <c r="C10" s="13" t="s">
        <v>255</v>
      </c>
      <c r="D10" s="13"/>
      <c r="E10" s="14"/>
      <c r="F10" s="14">
        <v>992034315</v>
      </c>
      <c r="G10" s="14"/>
      <c r="H10" s="14">
        <v>992034315</v>
      </c>
    </row>
    <row r="11" spans="1:8" ht="12">
      <c r="A11" s="6" t="s">
        <v>256</v>
      </c>
      <c r="B11" s="15" t="s">
        <v>257</v>
      </c>
      <c r="C11" s="13" t="s">
        <v>258</v>
      </c>
      <c r="D11" s="13"/>
      <c r="E11" s="16">
        <f>E9-E10</f>
        <v>5898012032</v>
      </c>
      <c r="F11" s="16">
        <f>F9-F10</f>
        <v>20653160107</v>
      </c>
      <c r="G11" s="16">
        <f>G9-G10</f>
        <v>5898012032</v>
      </c>
      <c r="H11" s="16">
        <f>H9-H10</f>
        <v>20653160107</v>
      </c>
    </row>
    <row r="12" spans="1:8" ht="12">
      <c r="A12" s="6" t="s">
        <v>259</v>
      </c>
      <c r="B12" s="12" t="s">
        <v>260</v>
      </c>
      <c r="C12" s="13" t="s">
        <v>261</v>
      </c>
      <c r="D12" s="13"/>
      <c r="E12" s="14">
        <v>5626761497</v>
      </c>
      <c r="F12" s="14">
        <v>18295499831</v>
      </c>
      <c r="G12" s="14">
        <v>5626761497</v>
      </c>
      <c r="H12" s="14">
        <v>18295499831</v>
      </c>
    </row>
    <row r="13" spans="1:8" ht="12">
      <c r="A13" s="6" t="s">
        <v>262</v>
      </c>
      <c r="B13" s="15" t="s">
        <v>263</v>
      </c>
      <c r="C13" s="13" t="s">
        <v>264</v>
      </c>
      <c r="D13" s="13"/>
      <c r="E13" s="16">
        <f>E11-E12</f>
        <v>271250535</v>
      </c>
      <c r="F13" s="16">
        <f>F11-F12</f>
        <v>2357660276</v>
      </c>
      <c r="G13" s="16">
        <f>G11-G12</f>
        <v>271250535</v>
      </c>
      <c r="H13" s="16">
        <f>H11-H12</f>
        <v>2357660276</v>
      </c>
    </row>
    <row r="14" spans="1:8" ht="12">
      <c r="A14" s="6" t="s">
        <v>265</v>
      </c>
      <c r="B14" s="12" t="s">
        <v>266</v>
      </c>
      <c r="C14" s="13" t="s">
        <v>267</v>
      </c>
      <c r="D14" s="13"/>
      <c r="E14" s="14">
        <v>14758432115</v>
      </c>
      <c r="F14" s="14">
        <v>3352146472</v>
      </c>
      <c r="G14" s="14">
        <v>14758432115</v>
      </c>
      <c r="H14" s="14">
        <v>3352146472</v>
      </c>
    </row>
    <row r="15" spans="1:8" ht="12">
      <c r="A15" s="6" t="s">
        <v>268</v>
      </c>
      <c r="B15" s="12" t="s">
        <v>269</v>
      </c>
      <c r="C15" s="13" t="s">
        <v>270</v>
      </c>
      <c r="D15" s="13"/>
      <c r="E15" s="14">
        <v>415438555</v>
      </c>
      <c r="F15" s="14">
        <v>254050000</v>
      </c>
      <c r="G15" s="14">
        <v>415438555</v>
      </c>
      <c r="H15" s="14">
        <v>254050000</v>
      </c>
    </row>
    <row r="16" spans="1:8" ht="12">
      <c r="A16" s="6" t="s">
        <v>271</v>
      </c>
      <c r="B16" s="12" t="s">
        <v>272</v>
      </c>
      <c r="C16" s="13" t="s">
        <v>273</v>
      </c>
      <c r="D16" s="13"/>
      <c r="E16" s="14">
        <v>415438555</v>
      </c>
      <c r="F16" s="14">
        <v>254050000</v>
      </c>
      <c r="G16" s="14">
        <v>415438555</v>
      </c>
      <c r="H16" s="14">
        <v>254050000</v>
      </c>
    </row>
    <row r="17" spans="1:8" ht="12">
      <c r="A17" s="6" t="s">
        <v>274</v>
      </c>
      <c r="B17" s="12" t="s">
        <v>275</v>
      </c>
      <c r="C17" s="13" t="s">
        <v>276</v>
      </c>
      <c r="D17" s="13"/>
      <c r="E17" s="14"/>
      <c r="F17" s="14"/>
      <c r="G17" s="14"/>
      <c r="H17" s="14"/>
    </row>
    <row r="18" spans="1:8" ht="12">
      <c r="A18" s="6" t="s">
        <v>277</v>
      </c>
      <c r="B18" s="12" t="s">
        <v>278</v>
      </c>
      <c r="C18" s="13" t="s">
        <v>279</v>
      </c>
      <c r="D18" s="13"/>
      <c r="E18" s="14">
        <v>25573364</v>
      </c>
      <c r="F18" s="14">
        <v>98889188</v>
      </c>
      <c r="G18" s="14">
        <v>25573364</v>
      </c>
      <c r="H18" s="14">
        <v>98889188</v>
      </c>
    </row>
    <row r="19" spans="1:8" ht="12">
      <c r="A19" s="6" t="s">
        <v>280</v>
      </c>
      <c r="B19" s="12" t="s">
        <v>281</v>
      </c>
      <c r="C19" s="13" t="s">
        <v>282</v>
      </c>
      <c r="D19" s="13"/>
      <c r="E19" s="14">
        <v>1720792162</v>
      </c>
      <c r="F19" s="14">
        <v>1894167651</v>
      </c>
      <c r="G19" s="14">
        <v>1720792162</v>
      </c>
      <c r="H19" s="14">
        <v>1894167651</v>
      </c>
    </row>
    <row r="20" spans="1:8" ht="12">
      <c r="A20" s="6" t="s">
        <v>283</v>
      </c>
      <c r="B20" s="15" t="s">
        <v>284</v>
      </c>
      <c r="C20" s="13" t="s">
        <v>285</v>
      </c>
      <c r="D20" s="13"/>
      <c r="E20" s="16">
        <f>E13+E14-E15+E17-E18-E19</f>
        <v>12867878569</v>
      </c>
      <c r="F20" s="16">
        <f>F13+F14-F15+F17-F18-F19</f>
        <v>3462699909</v>
      </c>
      <c r="G20" s="16">
        <f>G13+G14-G15+G17-G18-G19</f>
        <v>12867878569</v>
      </c>
      <c r="H20" s="16">
        <f>H13+H14-H15+H17-H18-H19</f>
        <v>3462699909</v>
      </c>
    </row>
    <row r="21" spans="1:8" ht="12">
      <c r="A21" s="6" t="s">
        <v>286</v>
      </c>
      <c r="B21" s="12" t="s">
        <v>287</v>
      </c>
      <c r="C21" s="13" t="s">
        <v>288</v>
      </c>
      <c r="D21" s="13"/>
      <c r="E21" s="14">
        <v>275233804</v>
      </c>
      <c r="F21" s="14">
        <v>613496277</v>
      </c>
      <c r="G21" s="14">
        <v>275233804</v>
      </c>
      <c r="H21" s="14">
        <v>613496277</v>
      </c>
    </row>
    <row r="22" spans="1:8" ht="12">
      <c r="A22" s="6" t="s">
        <v>289</v>
      </c>
      <c r="B22" s="12" t="s">
        <v>290</v>
      </c>
      <c r="C22" s="13" t="s">
        <v>291</v>
      </c>
      <c r="D22" s="13"/>
      <c r="E22" s="14">
        <v>31300000</v>
      </c>
      <c r="F22" s="14">
        <v>55000000</v>
      </c>
      <c r="G22" s="14">
        <v>31300000</v>
      </c>
      <c r="H22" s="14">
        <v>55000000</v>
      </c>
    </row>
    <row r="23" spans="1:8" ht="12">
      <c r="A23" s="6" t="s">
        <v>292</v>
      </c>
      <c r="B23" s="15" t="s">
        <v>293</v>
      </c>
      <c r="C23" s="13" t="s">
        <v>294</v>
      </c>
      <c r="D23" s="13"/>
      <c r="E23" s="16">
        <f>E21-E22</f>
        <v>243933804</v>
      </c>
      <c r="F23" s="16">
        <f>F21-F22</f>
        <v>558496277</v>
      </c>
      <c r="G23" s="16">
        <f>G21-G22</f>
        <v>243933804</v>
      </c>
      <c r="H23" s="16">
        <f>H21-H22</f>
        <v>558496277</v>
      </c>
    </row>
    <row r="24" spans="1:8" ht="12">
      <c r="A24" s="6" t="s">
        <v>295</v>
      </c>
      <c r="B24" s="15" t="s">
        <v>296</v>
      </c>
      <c r="C24" s="13" t="s">
        <v>297</v>
      </c>
      <c r="D24" s="13"/>
      <c r="E24" s="16">
        <f>E20+E23</f>
        <v>13111812373</v>
      </c>
      <c r="F24" s="16">
        <f>F20+F23</f>
        <v>4021196186</v>
      </c>
      <c r="G24" s="16">
        <f>G20+G23</f>
        <v>13111812373</v>
      </c>
      <c r="H24" s="16">
        <f>H20+H23</f>
        <v>4021196186</v>
      </c>
    </row>
    <row r="25" spans="1:8" ht="12">
      <c r="A25" s="6" t="s">
        <v>298</v>
      </c>
      <c r="B25" s="12" t="s">
        <v>299</v>
      </c>
      <c r="C25" s="13" t="s">
        <v>300</v>
      </c>
      <c r="D25" s="13"/>
      <c r="E25" s="14"/>
      <c r="F25" s="14"/>
      <c r="G25" s="14"/>
      <c r="H25" s="14"/>
    </row>
    <row r="26" spans="1:8" ht="12">
      <c r="A26" s="6" t="s">
        <v>301</v>
      </c>
      <c r="B26" s="12" t="s">
        <v>302</v>
      </c>
      <c r="C26" s="13" t="s">
        <v>303</v>
      </c>
      <c r="D26" s="13"/>
      <c r="E26" s="14"/>
      <c r="F26" s="14"/>
      <c r="G26" s="14"/>
      <c r="H26" s="14"/>
    </row>
    <row r="27" spans="1:8" ht="12">
      <c r="A27" s="6" t="s">
        <v>304</v>
      </c>
      <c r="B27" s="15" t="s">
        <v>305</v>
      </c>
      <c r="C27" s="13" t="s">
        <v>306</v>
      </c>
      <c r="D27" s="13"/>
      <c r="E27" s="16">
        <f>E24-E25-E26</f>
        <v>13111812373</v>
      </c>
      <c r="F27" s="16">
        <f>F24-F25-F26</f>
        <v>4021196186</v>
      </c>
      <c r="G27" s="16">
        <f>G24-G25-G26</f>
        <v>13111812373</v>
      </c>
      <c r="H27" s="16">
        <f>H24-H25-H26</f>
        <v>4021196186</v>
      </c>
    </row>
    <row r="28" spans="1:8" ht="12">
      <c r="A28" s="6" t="s">
        <v>307</v>
      </c>
      <c r="B28" s="12" t="s">
        <v>308</v>
      </c>
      <c r="C28" s="13" t="s">
        <v>309</v>
      </c>
      <c r="D28" s="13"/>
      <c r="E28" s="14"/>
      <c r="F28" s="14"/>
      <c r="G28" s="14"/>
      <c r="H28" s="14"/>
    </row>
    <row r="29" spans="1:8" ht="12">
      <c r="A29" s="6" t="s">
        <v>310</v>
      </c>
      <c r="B29" s="12" t="s">
        <v>311</v>
      </c>
      <c r="C29" s="13" t="s">
        <v>312</v>
      </c>
      <c r="D29" s="13"/>
      <c r="E29" s="14"/>
      <c r="F29" s="14"/>
      <c r="G29" s="14"/>
      <c r="H29" s="14"/>
    </row>
    <row r="30" spans="1:8" ht="12">
      <c r="A30" s="6" t="s">
        <v>313</v>
      </c>
      <c r="B30" s="12" t="s">
        <v>314</v>
      </c>
      <c r="C30" s="13" t="s">
        <v>315</v>
      </c>
      <c r="D30" s="13"/>
      <c r="E30" s="14">
        <v>159</v>
      </c>
      <c r="F30" s="14">
        <v>49</v>
      </c>
      <c r="G30" s="14">
        <v>159</v>
      </c>
      <c r="H30" s="14">
        <v>49</v>
      </c>
    </row>
    <row r="31" spans="1:8" ht="12">
      <c r="A31" s="6" t="s">
        <v>316</v>
      </c>
      <c r="B31" s="12" t="s">
        <v>317</v>
      </c>
      <c r="C31" s="13" t="s">
        <v>318</v>
      </c>
      <c r="D31" s="13"/>
      <c r="E31" s="14"/>
      <c r="F31" s="14"/>
      <c r="G31" s="14"/>
      <c r="H31" s="14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2019-04-19T08:11:13Z</dcterms:created>
  <dcterms:modified xsi:type="dcterms:W3CDTF">2019-04-19T09:30:24Z</dcterms:modified>
  <cp:category/>
  <cp:version/>
  <cp:contentType/>
  <cp:contentStatus/>
</cp:coreProperties>
</file>